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2025/October 2025/"/>
    </mc:Choice>
  </mc:AlternateContent>
  <xr:revisionPtr revIDLastSave="0" documentId="14_{99697574-4C7E-4AF9-A140-E32FF28A6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 l="1"/>
  <c r="J19" i="1" s="1"/>
  <c r="J47" i="1" s="1"/>
  <c r="J51" i="1" l="1"/>
</calcChain>
</file>

<file path=xl/sharedStrings.xml><?xml version="1.0" encoding="utf-8"?>
<sst xmlns="http://schemas.openxmlformats.org/spreadsheetml/2006/main" count="88" uniqueCount="31">
  <si>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</si>
  <si>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</si>
  <si>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</si>
  <si>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</si>
  <si>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</si>
  <si>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</si>
  <si>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</si>
  <si>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</si>
  <si>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</si>
  <si>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</si>
  <si>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</si>
  <si>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</si>
  <si>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</si>
  <si>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</si>
  <si>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</si>
  <si>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</si>
  <si>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Flagstar General 09/30/2025</t>
  </si>
  <si>
    <t>5663</t>
  </si>
  <si>
    <t>5658</t>
  </si>
  <si>
    <t>5659</t>
  </si>
  <si>
    <t>5660</t>
  </si>
  <si>
    <t>5661</t>
  </si>
  <si>
    <t>5662</t>
  </si>
  <si>
    <t>Carey Klingfus</t>
  </si>
  <si>
    <t>Andrew Atiliano</t>
  </si>
  <si>
    <t>Robert Robertson</t>
  </si>
  <si>
    <t>Alexander Carlstrom</t>
  </si>
  <si>
    <t>Laron Whitfield</t>
  </si>
  <si>
    <t>Staci Atilano</t>
  </si>
  <si>
    <t>5677</t>
  </si>
  <si>
    <t>Home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</si>
</sst>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5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4" borderId="4" applyNumberFormat="0" applyAlignment="0" applyProtection="0"/>
  </cellStyleXfs>
  <cellXfs count="42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  <xf numFmtId="164" fontId="12" fillId="3" borderId="0" xfId="0" applyNumberFormat="1" applyFont="1" applyFill="1" applyProtection="1">
      <protection hidden="1"/>
    </xf>
    <xf numFmtId="8" fontId="14" fillId="4" borderId="4" xfId="2" applyNumberFormat="1" applyProtection="1">
      <protection hidden="1"/>
    </xf>
    <xf numFmtId="49" fontId="9" fillId="3" borderId="0" xfId="0" applyNumberFormat="1" applyFont="1" applyFill="1" applyAlignment="1" applyProtection="1">
      <alignment horizontal="left"/>
      <protection locked="0" hidden="1"/>
    </xf>
    <xf numFmtId="0" fontId="1" fillId="0" borderId="0" xfId="0" applyFont="1" applyAlignment="1">
      <alignment horizontal="left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J50" sqref="J50"/>
    </sheetView>
  </sheetViews>
  <sheetFormatPr defaultColWidth="9.140625" defaultRowHeight="12.75" x14ac:dyDescent="0.2"/>
  <cols>
    <col min="1" max="1" width="2.85546875" style="1" customWidth="1"/>
    <col min="2" max="2" width="10.5703125" style="1" customWidth="1"/>
    <col min="3" max="3" width="23.42578125" style="1" customWidth="1"/>
    <col min="4" max="4" width="11" style="3" customWidth="1"/>
    <col min="5" max="5" width="5.7109375" style="3" customWidth="1"/>
    <col min="6" max="6" width="7.28515625" style="3" customWidth="1"/>
    <col min="7" max="7" width="2.42578125" style="3" customWidth="1"/>
    <col min="8" max="8" width="12.7109375" style="3" customWidth="1"/>
    <col min="9" max="9" width="1.7109375" style="3" customWidth="1"/>
    <col min="10" max="10" width="17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123712.48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8">
        <f>(J7+J17)</f>
        <v>123712.48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40" t="s">
        <v>18</v>
      </c>
      <c r="C23" s="11" t="s">
        <v>23</v>
      </c>
      <c r="D23" s="28">
        <v>675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40" t="s">
        <v>19</v>
      </c>
      <c r="C24" s="11" t="s">
        <v>24</v>
      </c>
      <c r="D24" s="28">
        <v>182.81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40" t="s">
        <v>20</v>
      </c>
      <c r="C25" s="11" t="s">
        <v>25</v>
      </c>
      <c r="D25" s="28">
        <v>707.81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40" t="s">
        <v>21</v>
      </c>
      <c r="C26" s="11" t="s">
        <v>26</v>
      </c>
      <c r="D26" s="28">
        <v>50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40" t="s">
        <v>22</v>
      </c>
      <c r="C27" s="11" t="s">
        <v>27</v>
      </c>
      <c r="D27" s="28">
        <v>225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40" t="s">
        <v>17</v>
      </c>
      <c r="C28" s="11" t="s">
        <v>28</v>
      </c>
      <c r="D28" s="28">
        <v>242.44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40" t="s">
        <v>29</v>
      </c>
      <c r="C29" s="11" t="s">
        <v>30</v>
      </c>
      <c r="D29" s="28">
        <v>503.5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40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41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40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40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40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40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40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40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40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40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40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ht="15" x14ac:dyDescent="0.25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9">
        <f>SUM(D23:D43)</f>
        <v>2586.56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SUM(J19-J45)</f>
        <v>121125.92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/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v>121125.92</v>
      </c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2025-05-14T14:56:28Z</cp:lastPrinted>
  <dcterms:created xsi:type="dcterms:W3CDTF">1996-01-09T18:40:01Z</dcterms:created>
  <dcterms:modified xsi:type="dcterms:W3CDTF">2025-10-03T21:31:59Z</dcterms:modified>
</cp:coreProperties>
</file>